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440" windowHeight="12660"/>
  </bookViews>
  <sheets>
    <sheet name="Dairying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6" i="1"/>
  <c r="C27" i="1"/>
  <c r="C28" i="1"/>
  <c r="C29" i="1"/>
  <c r="C30" i="1"/>
  <c r="C31" i="1"/>
  <c r="C32" i="1"/>
  <c r="C33" i="1"/>
  <c r="C34" i="1"/>
  <c r="C35" i="1"/>
  <c r="C41" i="1"/>
  <c r="C36" i="1"/>
  <c r="C37" i="1"/>
  <c r="C38" i="1"/>
  <c r="C39" i="1"/>
  <c r="C40" i="1"/>
  <c r="C2" i="1"/>
</calcChain>
</file>

<file path=xl/sharedStrings.xml><?xml version="1.0" encoding="utf-8"?>
<sst xmlns="http://schemas.openxmlformats.org/spreadsheetml/2006/main" count="76" uniqueCount="74">
  <si>
    <t>Column1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</si>
  <si>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</si>
  <si>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</si>
  <si>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</si>
  <si>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</si>
  <si>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</si>
  <si>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</si>
  <si>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</si>
  <si>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</si>
  <si>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</si>
  <si>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</si>
  <si>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</si>
  <si>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</si>
  <si>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</si>
  <si>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</si>
  <si>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</si>
  <si>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</si>
  <si>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</si>
  <si>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</si>
  <si>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</si>
  <si>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Column3</t>
  </si>
  <si>
    <t>No. of Farms in Sample</t>
  </si>
  <si>
    <t>Per Cent of Population</t>
  </si>
  <si>
    <t>LIVESTOCK</t>
  </si>
  <si>
    <t>Dairying</t>
  </si>
  <si>
    <t>of which milk</t>
  </si>
  <si>
    <t>Cattle</t>
  </si>
  <si>
    <t>of which Suckler Welfare Scheme</t>
  </si>
  <si>
    <t>Sheep &amp; Wool</t>
  </si>
  <si>
    <t>of which Sheep Welfare Scheme</t>
  </si>
  <si>
    <t>Pigs</t>
  </si>
  <si>
    <t>Poultry</t>
  </si>
  <si>
    <t>Horses</t>
  </si>
  <si>
    <t>Other</t>
  </si>
  <si>
    <t>Sub-Total Livestock</t>
  </si>
  <si>
    <t>of which Disease Compensation</t>
  </si>
  <si>
    <t>CROPS</t>
  </si>
  <si>
    <t>Wheat</t>
  </si>
  <si>
    <t>Barley - Feeding</t>
  </si>
  <si>
    <t>Barley - Malting</t>
  </si>
  <si>
    <t>Oats</t>
  </si>
  <si>
    <t>Potatoes</t>
  </si>
  <si>
    <t>Sugar Beet</t>
  </si>
  <si>
    <t>Set-aside</t>
  </si>
  <si>
    <t>of which Forestry Premium</t>
  </si>
  <si>
    <t>Sub-Total Crops</t>
  </si>
  <si>
    <t>TOTAL LIVESTOCK &amp; CROPS</t>
  </si>
  <si>
    <t>+ Machinery Hire Revenue</t>
  </si>
  <si>
    <t>+ Other Current Receipts</t>
  </si>
  <si>
    <t>+ Decoupled Direct Payments / Subs</t>
  </si>
  <si>
    <t>of which Single Farm Payment</t>
  </si>
  <si>
    <t>" REPS</t>
  </si>
  <si>
    <t>" DAS</t>
  </si>
  <si>
    <t>AEOS</t>
  </si>
  <si>
    <t>+ Income from Land Let</t>
  </si>
  <si>
    <t>+ Income from Quota Let</t>
  </si>
  <si>
    <t>- Inter-Enterprise Transfers</t>
  </si>
  <si>
    <t>TOTAL GROSS OUTPUT</t>
  </si>
  <si>
    <t>" Other Subsidies</t>
  </si>
  <si>
    <t>Crops :- Set-aside</t>
  </si>
  <si>
    <t>Cattle:- Suckler cow</t>
  </si>
  <si>
    <t>10 mth male</t>
  </si>
  <si>
    <t>22 mth male</t>
  </si>
  <si>
    <t>Slaughter premium</t>
  </si>
  <si>
    <t>Extensification</t>
  </si>
  <si>
    <t>Sheep :- Ewe premium</t>
  </si>
  <si>
    <t>Mon. Compen.</t>
  </si>
  <si>
    <t>Headage</t>
  </si>
  <si>
    <t>Dairy Subsidy</t>
  </si>
  <si>
    <t>Dairy Slaughter Subsidy</t>
  </si>
  <si>
    <t>2012 *</t>
  </si>
  <si>
    <t>* 2012 Data is based on a revsied sampling frame where farms less than €8,000 of Standard Output (SO) have been excluded</t>
  </si>
  <si>
    <t>In previous surveys the minimum threshold was €4,000 SO</t>
  </si>
  <si>
    <t>2013*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</si>
</sst>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0" fontId="2" fillId="0" borderId="0" xfId="0" applyFont="1" applyBorder="1"/>
    <xf numFmtId="0" fontId="1" fillId="0" borderId="0" xfId="0" applyFont="1" applyBorder="1"/>
    <xf numFmtId="1" fontId="1" fillId="0" borderId="0" xfId="0" applyNumberFormat="1" applyFont="1" applyBorder="1"/>
    <xf numFmtId="1" fontId="1" fillId="0" borderId="0" xfId="0" applyNumberFormat="1" applyFont="1" applyAlignment="1">
      <alignment vertical="center"/>
    </xf>
    <xf numFmtId="0" fontId="1" fillId="0" borderId="0" xfId="0" applyNumberFormat="1" applyFont="1"/>
    <xf numFmtId="164" fontId="1" fillId="0" borderId="1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Alignment="1">
      <alignment horizontal="right" vertical="center"/>
    </xf>
    <xf numFmtId="1" fontId="1" fillId="0" borderId="3" xfId="0" applyNumberFormat="1" applyFont="1" applyFill="1" applyBorder="1" applyAlignment="1">
      <alignment horizontal="right" vertical="center"/>
    </xf>
    <xf numFmtId="1" fontId="1" fillId="0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2_Tab8_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8"/>
    </sheetNames>
    <sheetDataSet>
      <sheetData sheetId="0">
        <row r="3">
          <cell r="B3">
            <v>258</v>
          </cell>
        </row>
        <row r="4">
          <cell r="B4">
            <v>19.7</v>
          </cell>
        </row>
        <row r="7">
          <cell r="B7">
            <v>116309</v>
          </cell>
        </row>
        <row r="8">
          <cell r="B8">
            <v>110683</v>
          </cell>
        </row>
        <row r="9">
          <cell r="B9">
            <v>30388</v>
          </cell>
        </row>
        <row r="10">
          <cell r="B10">
            <v>9</v>
          </cell>
        </row>
        <row r="11">
          <cell r="B11">
            <v>266</v>
          </cell>
        </row>
        <row r="12">
          <cell r="B12">
            <v>23</v>
          </cell>
        </row>
        <row r="13">
          <cell r="B13">
            <v>0</v>
          </cell>
        </row>
        <row r="14">
          <cell r="B14">
            <v>300</v>
          </cell>
        </row>
        <row r="15">
          <cell r="B15">
            <v>40</v>
          </cell>
        </row>
        <row r="16">
          <cell r="B16">
            <v>0</v>
          </cell>
        </row>
        <row r="17">
          <cell r="B17">
            <v>147303</v>
          </cell>
        </row>
        <row r="18">
          <cell r="B18">
            <v>513</v>
          </cell>
        </row>
        <row r="20">
          <cell r="B20">
            <v>297</v>
          </cell>
        </row>
        <row r="21">
          <cell r="B21">
            <v>1083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644</v>
          </cell>
        </row>
        <row r="26">
          <cell r="B26">
            <v>277</v>
          </cell>
        </row>
        <row r="27">
          <cell r="B27">
            <v>2479</v>
          </cell>
        </row>
        <row r="28">
          <cell r="B28">
            <v>149783</v>
          </cell>
        </row>
        <row r="29">
          <cell r="B29">
            <v>434</v>
          </cell>
        </row>
        <row r="30">
          <cell r="B30">
            <v>222</v>
          </cell>
        </row>
        <row r="31">
          <cell r="B31">
            <v>21232</v>
          </cell>
        </row>
        <row r="32">
          <cell r="B32">
            <v>17054</v>
          </cell>
        </row>
        <row r="33">
          <cell r="B33">
            <v>2419</v>
          </cell>
        </row>
        <row r="34">
          <cell r="B34">
            <v>1605</v>
          </cell>
        </row>
        <row r="35">
          <cell r="B35">
            <v>588</v>
          </cell>
        </row>
        <row r="36">
          <cell r="B36">
            <v>54</v>
          </cell>
        </row>
        <row r="37">
          <cell r="B37">
            <v>78</v>
          </cell>
        </row>
        <row r="38">
          <cell r="B38">
            <v>30</v>
          </cell>
        </row>
        <row r="39">
          <cell r="B39">
            <v>2798</v>
          </cell>
        </row>
        <row r="40">
          <cell r="B40">
            <v>169085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2" displayName="Table2" ref="A1:W56" totalsRowShown="0" headerRowDxfId="24" dataDxfId="23">
  <autoFilter ref="A1:W56"/>
  <tableColumns count="23">
    <tableColumn id="1" name="Column1" dataDxfId="22"/>
    <tableColumn id="23" name="2013*" dataDxfId="2"/>
    <tableColumn id="22" name="2012 *" dataDxfId="0">
      <calculatedColumnFormula>[1]Sheet38!B3</calculatedColumnFormula>
    </tableColumn>
    <tableColumn id="2" name="2011" dataDxfId="1"/>
    <tableColumn id="3" name="2010" dataDxfId="21"/>
    <tableColumn id="4" name="2009" dataDxfId="20"/>
    <tableColumn id="5" name="2008" dataDxfId="19"/>
    <tableColumn id="6" name="2007" dataDxfId="18"/>
    <tableColumn id="7" name="2006" dataDxfId="17"/>
    <tableColumn id="8" name="2005" dataDxfId="16"/>
    <tableColumn id="9" name="2004" dataDxfId="15"/>
    <tableColumn id="10" name="2003" dataDxfId="14"/>
    <tableColumn id="11" name="2002" dataDxfId="13"/>
    <tableColumn id="12" name="2001" dataDxfId="12"/>
    <tableColumn id="13" name="2000" dataDxfId="11"/>
    <tableColumn id="14" name="1999" dataDxfId="10"/>
    <tableColumn id="15" name="1998" dataDxfId="9"/>
    <tableColumn id="16" name="1997" dataDxfId="8"/>
    <tableColumn id="17" name="1996" dataDxfId="7"/>
    <tableColumn id="18" name="1995" dataDxfId="6"/>
    <tableColumn id="19" name="1994" dataDxfId="5"/>
    <tableColumn id="20" name="1993" dataDxfId="4"/>
    <tableColumn id="21" name="Column3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workbookViewId="0">
      <selection activeCell="B42" sqref="B42"/>
    </sheetView>
  </sheetViews>
  <sheetFormatPr defaultColWidth="31.7109375" defaultRowHeight="16.5" customHeight="1" x14ac:dyDescent="0.2"/>
  <cols>
    <col min="1" max="1" width="31.7109375" style="2"/>
    <col min="2" max="2" width="14.5703125" style="2" customWidth="1"/>
    <col min="3" max="18" width="12" style="1" customWidth="1"/>
    <col min="19" max="21" width="10.28515625" style="1" customWidth="1"/>
    <col min="22" max="16384" width="31.7109375" style="1"/>
  </cols>
  <sheetData>
    <row r="1" spans="1:23" ht="16.5" customHeight="1" x14ac:dyDescent="0.2">
      <c r="A1" s="1" t="s">
        <v>0</v>
      </c>
      <c r="B1" s="1" t="s">
        <v>73</v>
      </c>
      <c r="C1" s="1" t="s">
        <v>70</v>
      </c>
      <c r="D1" s="2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</row>
    <row r="2" spans="1:23" ht="16.5" customHeight="1" x14ac:dyDescent="0.2">
      <c r="A2" s="2" t="s">
        <v>21</v>
      </c>
      <c r="B2" s="9">
        <v>262</v>
      </c>
      <c r="C2" s="8">
        <f>[1]Sheet38!B3</f>
        <v>258</v>
      </c>
      <c r="D2" s="3">
        <v>255</v>
      </c>
      <c r="E2" s="3">
        <v>232</v>
      </c>
      <c r="F2" s="3">
        <v>254</v>
      </c>
      <c r="G2" s="3">
        <v>271</v>
      </c>
      <c r="H2" s="3">
        <v>299</v>
      </c>
      <c r="I2" s="3">
        <v>313</v>
      </c>
      <c r="J2" s="3">
        <v>324</v>
      </c>
      <c r="K2" s="3">
        <v>327</v>
      </c>
      <c r="L2" s="3">
        <v>353</v>
      </c>
      <c r="M2" s="3">
        <v>331</v>
      </c>
      <c r="N2" s="3">
        <v>360</v>
      </c>
      <c r="O2" s="3">
        <v>321</v>
      </c>
      <c r="P2" s="1">
        <v>284</v>
      </c>
      <c r="Q2" s="3">
        <v>273</v>
      </c>
      <c r="R2" s="3">
        <v>296</v>
      </c>
      <c r="S2" s="3">
        <v>267</v>
      </c>
      <c r="T2" s="3">
        <v>239</v>
      </c>
      <c r="U2" s="3">
        <v>300</v>
      </c>
      <c r="V2" s="1">
        <v>19.399999999999999</v>
      </c>
    </row>
    <row r="3" spans="1:23" ht="16.5" customHeight="1" x14ac:dyDescent="0.2">
      <c r="A3" s="2" t="s">
        <v>22</v>
      </c>
      <c r="B3" s="9">
        <v>19.7</v>
      </c>
      <c r="C3" s="8">
        <f>[1]Sheet38!B4</f>
        <v>19.7</v>
      </c>
      <c r="D3" s="1">
        <v>14.7</v>
      </c>
      <c r="E3" s="1">
        <v>15.6</v>
      </c>
      <c r="F3" s="1">
        <v>15.2</v>
      </c>
      <c r="G3" s="1">
        <v>15.1</v>
      </c>
      <c r="H3" s="1">
        <v>14.9</v>
      </c>
      <c r="I3" s="1">
        <v>15</v>
      </c>
      <c r="J3" s="1">
        <v>16.3</v>
      </c>
      <c r="K3" s="1">
        <v>16.2</v>
      </c>
      <c r="L3" s="1">
        <v>16.2</v>
      </c>
      <c r="M3" s="1">
        <v>16.2</v>
      </c>
      <c r="N3" s="1">
        <v>16.100000000000001</v>
      </c>
      <c r="O3" s="1">
        <v>17.399999999999999</v>
      </c>
      <c r="P3" s="1">
        <v>17.5</v>
      </c>
      <c r="Q3" s="1">
        <v>18.5</v>
      </c>
      <c r="R3" s="1">
        <v>18.600000000000001</v>
      </c>
      <c r="S3" s="1">
        <v>18.8</v>
      </c>
      <c r="T3" s="1">
        <v>16</v>
      </c>
      <c r="U3" s="1">
        <v>19.100000000000001</v>
      </c>
      <c r="V3" s="1">
        <v>0</v>
      </c>
    </row>
    <row r="4" spans="1:23" ht="16.5" customHeight="1" x14ac:dyDescent="0.2">
      <c r="C4" s="8">
        <f>[1]Sheet38!B5</f>
        <v>0</v>
      </c>
    </row>
    <row r="5" spans="1:23" ht="16.5" customHeight="1" x14ac:dyDescent="0.2">
      <c r="A5" s="2" t="s">
        <v>23</v>
      </c>
      <c r="C5" s="8">
        <f>[1]Sheet38!B6</f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</row>
    <row r="6" spans="1:23" ht="16.5" customHeight="1" x14ac:dyDescent="0.2">
      <c r="A6" s="2" t="s">
        <v>24</v>
      </c>
      <c r="B6" s="10">
        <v>141914</v>
      </c>
      <c r="C6" s="8">
        <f>[1]Sheet38!B7</f>
        <v>116309</v>
      </c>
      <c r="D6" s="3">
        <v>124674</v>
      </c>
      <c r="E6" s="3">
        <v>92088</v>
      </c>
      <c r="F6" s="3">
        <v>64482</v>
      </c>
      <c r="G6" s="3">
        <v>95779</v>
      </c>
      <c r="H6" s="3">
        <v>90083</v>
      </c>
      <c r="I6" s="3">
        <v>70233</v>
      </c>
      <c r="J6" s="3">
        <v>69892</v>
      </c>
      <c r="K6" s="3">
        <v>71817</v>
      </c>
      <c r="L6" s="3">
        <v>64876</v>
      </c>
      <c r="M6" s="3">
        <v>63123</v>
      </c>
      <c r="N6" s="3">
        <v>68490</v>
      </c>
      <c r="O6" s="3">
        <v>44725</v>
      </c>
      <c r="P6" s="3">
        <v>41078</v>
      </c>
      <c r="Q6" s="3">
        <v>40446</v>
      </c>
      <c r="R6" s="3">
        <v>39431</v>
      </c>
      <c r="S6" s="3">
        <v>40758</v>
      </c>
      <c r="T6" s="3">
        <v>39923</v>
      </c>
      <c r="U6" s="3">
        <v>36006</v>
      </c>
      <c r="V6" s="3">
        <v>34216</v>
      </c>
    </row>
    <row r="7" spans="1:23" ht="16.5" customHeight="1" x14ac:dyDescent="0.2">
      <c r="A7" s="2" t="s">
        <v>25</v>
      </c>
      <c r="B7" s="10">
        <v>139095</v>
      </c>
      <c r="C7" s="8">
        <f>[1]Sheet38!B8</f>
        <v>110683</v>
      </c>
      <c r="D7" s="3">
        <v>121295</v>
      </c>
      <c r="E7" s="3">
        <v>90354</v>
      </c>
      <c r="F7" s="3">
        <v>63713</v>
      </c>
      <c r="G7" s="3">
        <v>93627</v>
      </c>
      <c r="H7" s="3">
        <v>88510</v>
      </c>
      <c r="I7" s="3">
        <v>68653</v>
      </c>
      <c r="J7" s="3">
        <v>67880</v>
      </c>
      <c r="K7" s="3">
        <v>66860</v>
      </c>
      <c r="L7" s="3">
        <v>62684</v>
      </c>
      <c r="M7" s="3">
        <v>61002</v>
      </c>
      <c r="N7" s="3">
        <v>66675</v>
      </c>
      <c r="O7" s="3">
        <v>43149</v>
      </c>
      <c r="P7" s="3">
        <v>40881</v>
      </c>
      <c r="Q7" s="3">
        <v>38910</v>
      </c>
      <c r="R7" s="3">
        <v>37078</v>
      </c>
      <c r="S7" s="3">
        <v>39217</v>
      </c>
      <c r="T7" s="3">
        <v>37013</v>
      </c>
      <c r="U7" s="3">
        <v>32900</v>
      </c>
      <c r="V7" s="3">
        <v>31253</v>
      </c>
    </row>
    <row r="8" spans="1:23" ht="16.5" customHeight="1" x14ac:dyDescent="0.2">
      <c r="A8" s="2" t="s">
        <v>26</v>
      </c>
      <c r="B8" s="10">
        <v>30523</v>
      </c>
      <c r="C8" s="8">
        <f>[1]Sheet38!B9</f>
        <v>30388</v>
      </c>
      <c r="D8" s="3">
        <v>26677</v>
      </c>
      <c r="E8" s="3">
        <v>19745</v>
      </c>
      <c r="F8" s="3">
        <v>21271</v>
      </c>
      <c r="G8" s="3">
        <v>22193</v>
      </c>
      <c r="H8" s="3">
        <v>18857</v>
      </c>
      <c r="I8" s="3">
        <v>19088</v>
      </c>
      <c r="J8" s="3">
        <v>21711</v>
      </c>
      <c r="K8" s="3">
        <v>21627</v>
      </c>
      <c r="L8" s="3">
        <v>19589</v>
      </c>
      <c r="M8" s="3">
        <v>20269</v>
      </c>
      <c r="N8" s="3">
        <v>19865</v>
      </c>
      <c r="O8" s="3">
        <v>13597</v>
      </c>
      <c r="P8" s="3">
        <v>11873</v>
      </c>
      <c r="Q8" s="3">
        <v>13106</v>
      </c>
      <c r="R8" s="3">
        <v>14423</v>
      </c>
      <c r="S8" s="3">
        <v>13616</v>
      </c>
      <c r="T8" s="3">
        <v>13237</v>
      </c>
      <c r="U8" s="3">
        <v>12504</v>
      </c>
      <c r="V8" s="3">
        <v>10920</v>
      </c>
    </row>
    <row r="9" spans="1:23" ht="16.5" customHeight="1" x14ac:dyDescent="0.2">
      <c r="A9" s="2" t="s">
        <v>27</v>
      </c>
      <c r="B9" s="10">
        <v>3</v>
      </c>
      <c r="C9" s="8">
        <f>[1]Sheet38!B10</f>
        <v>9</v>
      </c>
      <c r="D9" s="3">
        <v>2</v>
      </c>
      <c r="E9" s="3">
        <v>5</v>
      </c>
      <c r="F9" s="3">
        <v>11</v>
      </c>
      <c r="G9" s="3">
        <v>0</v>
      </c>
      <c r="I9" s="3">
        <v>0</v>
      </c>
      <c r="J9" s="3">
        <v>3100</v>
      </c>
      <c r="K9" s="3">
        <v>3661</v>
      </c>
      <c r="L9" s="3">
        <v>4051</v>
      </c>
      <c r="M9" s="3">
        <v>4348</v>
      </c>
      <c r="N9" s="3">
        <v>3501</v>
      </c>
      <c r="O9" s="3">
        <v>2738</v>
      </c>
      <c r="P9" s="3">
        <v>1958</v>
      </c>
      <c r="Q9" s="3">
        <v>2468</v>
      </c>
      <c r="R9" s="3">
        <v>2476</v>
      </c>
      <c r="S9" s="3">
        <v>2311</v>
      </c>
      <c r="T9" s="3">
        <v>1729</v>
      </c>
      <c r="U9" s="3">
        <v>1525</v>
      </c>
      <c r="V9" s="3">
        <v>637</v>
      </c>
    </row>
    <row r="10" spans="1:23" ht="16.5" customHeight="1" x14ac:dyDescent="0.2">
      <c r="A10" s="2" t="s">
        <v>28</v>
      </c>
      <c r="B10" s="10">
        <v>156</v>
      </c>
      <c r="C10" s="8">
        <f>[1]Sheet38!B11</f>
        <v>266</v>
      </c>
      <c r="D10" s="3">
        <v>260</v>
      </c>
      <c r="E10" s="3">
        <v>251</v>
      </c>
      <c r="F10" s="3">
        <v>131</v>
      </c>
      <c r="G10" s="3">
        <v>353</v>
      </c>
      <c r="H10" s="3">
        <v>338</v>
      </c>
      <c r="I10" s="3">
        <v>389</v>
      </c>
      <c r="J10" s="3">
        <v>250</v>
      </c>
      <c r="K10" s="3">
        <v>305</v>
      </c>
      <c r="L10" s="3">
        <v>332</v>
      </c>
      <c r="M10" s="3">
        <v>197</v>
      </c>
      <c r="N10" s="3">
        <v>241</v>
      </c>
      <c r="O10" s="3">
        <v>157</v>
      </c>
      <c r="P10" s="3">
        <v>107</v>
      </c>
      <c r="Q10" s="3">
        <v>150</v>
      </c>
      <c r="R10" s="3">
        <v>266</v>
      </c>
      <c r="S10" s="3">
        <v>272</v>
      </c>
      <c r="T10" s="3">
        <v>245</v>
      </c>
      <c r="U10" s="3">
        <v>307</v>
      </c>
      <c r="V10" s="3">
        <v>331</v>
      </c>
    </row>
    <row r="11" spans="1:23" ht="16.5" customHeight="1" x14ac:dyDescent="0.2">
      <c r="A11" s="2" t="s">
        <v>29</v>
      </c>
      <c r="B11" s="10">
        <v>12</v>
      </c>
      <c r="C11" s="8">
        <f>[1]Sheet38!B12</f>
        <v>23</v>
      </c>
      <c r="D11" s="3">
        <v>17</v>
      </c>
      <c r="G11" s="3">
        <v>0</v>
      </c>
      <c r="I11" s="3">
        <v>0</v>
      </c>
      <c r="J11" s="3">
        <v>4</v>
      </c>
      <c r="K11" s="3">
        <v>74</v>
      </c>
      <c r="L11" s="3">
        <v>75</v>
      </c>
      <c r="M11" s="3">
        <v>64</v>
      </c>
      <c r="N11" s="3">
        <v>37</v>
      </c>
      <c r="O11" s="3">
        <v>48</v>
      </c>
      <c r="P11" s="3">
        <v>43</v>
      </c>
      <c r="Q11" s="3">
        <v>40</v>
      </c>
      <c r="R11" s="3">
        <v>87</v>
      </c>
      <c r="S11" s="3">
        <v>109</v>
      </c>
      <c r="T11" s="3">
        <v>95</v>
      </c>
      <c r="U11" s="3">
        <v>115</v>
      </c>
      <c r="V11" s="3">
        <v>128</v>
      </c>
    </row>
    <row r="12" spans="1:23" ht="16.5" customHeight="1" x14ac:dyDescent="0.2">
      <c r="A12" s="2" t="s">
        <v>30</v>
      </c>
      <c r="B12" s="10">
        <v>0</v>
      </c>
      <c r="C12" s="8">
        <f>[1]Sheet38!B13</f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6</v>
      </c>
      <c r="Q12" s="3">
        <v>9</v>
      </c>
      <c r="R12" s="3">
        <v>10</v>
      </c>
      <c r="S12" s="3">
        <v>69</v>
      </c>
      <c r="T12" s="3">
        <v>45</v>
      </c>
      <c r="U12" s="3">
        <v>85</v>
      </c>
      <c r="V12" s="3">
        <v>55</v>
      </c>
    </row>
    <row r="13" spans="1:23" ht="16.5" customHeight="1" x14ac:dyDescent="0.2">
      <c r="A13" s="2" t="s">
        <v>31</v>
      </c>
      <c r="B13" s="10">
        <v>418</v>
      </c>
      <c r="C13" s="8">
        <f>[1]Sheet38!B14</f>
        <v>300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129</v>
      </c>
      <c r="Q13" s="3">
        <v>158</v>
      </c>
      <c r="R13" s="3">
        <v>247</v>
      </c>
      <c r="S13" s="3">
        <v>328</v>
      </c>
      <c r="T13" s="3">
        <v>188</v>
      </c>
      <c r="U13" s="3">
        <v>559</v>
      </c>
      <c r="V13" s="3">
        <v>671</v>
      </c>
    </row>
    <row r="14" spans="1:23" ht="16.5" customHeight="1" x14ac:dyDescent="0.2">
      <c r="A14" s="2" t="s">
        <v>32</v>
      </c>
      <c r="B14" s="10">
        <v>67</v>
      </c>
      <c r="C14" s="8">
        <f>[1]Sheet38!B15</f>
        <v>40</v>
      </c>
      <c r="D14" s="3">
        <v>-86</v>
      </c>
      <c r="E14" s="3">
        <v>174</v>
      </c>
      <c r="F14" s="3">
        <v>180</v>
      </c>
      <c r="G14" s="3">
        <v>159</v>
      </c>
      <c r="H14" s="3">
        <v>212</v>
      </c>
      <c r="I14" s="3">
        <v>201</v>
      </c>
      <c r="J14" s="3">
        <v>269</v>
      </c>
      <c r="K14" s="3">
        <v>234</v>
      </c>
      <c r="L14" s="3">
        <v>50</v>
      </c>
      <c r="M14" s="3">
        <v>37</v>
      </c>
      <c r="N14" s="3">
        <v>217</v>
      </c>
      <c r="O14" s="3">
        <v>171</v>
      </c>
      <c r="P14" s="3">
        <v>179</v>
      </c>
      <c r="Q14" s="3">
        <v>17</v>
      </c>
      <c r="R14" s="3">
        <v>12</v>
      </c>
      <c r="S14" s="3">
        <v>10</v>
      </c>
      <c r="T14" s="3">
        <v>34</v>
      </c>
      <c r="U14" s="3">
        <v>15</v>
      </c>
      <c r="V14" s="3">
        <v>13</v>
      </c>
    </row>
    <row r="15" spans="1:23" ht="16.5" customHeight="1" x14ac:dyDescent="0.2">
      <c r="A15" s="2" t="s">
        <v>33</v>
      </c>
      <c r="B15" s="10">
        <v>0</v>
      </c>
      <c r="C15" s="8">
        <f>[1]Sheet38!B16</f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</row>
    <row r="16" spans="1:23" ht="16.5" customHeight="1" x14ac:dyDescent="0.2">
      <c r="A16" s="2" t="s">
        <v>34</v>
      </c>
      <c r="B16" s="12">
        <v>173077</v>
      </c>
      <c r="C16" s="8">
        <f>[1]Sheet38!B17</f>
        <v>147303</v>
      </c>
      <c r="D16" s="3">
        <v>151525</v>
      </c>
      <c r="E16" s="3">
        <v>112257</v>
      </c>
      <c r="F16" s="3">
        <v>86064</v>
      </c>
      <c r="G16" s="3">
        <v>118484</v>
      </c>
      <c r="H16" s="3">
        <v>109490</v>
      </c>
      <c r="I16" s="3">
        <v>89913</v>
      </c>
      <c r="J16" s="3">
        <v>92121</v>
      </c>
      <c r="K16" s="3">
        <v>93984</v>
      </c>
      <c r="L16" s="3">
        <v>84848</v>
      </c>
      <c r="M16" s="3">
        <v>83626</v>
      </c>
      <c r="N16" s="3">
        <v>88813</v>
      </c>
      <c r="O16" s="3">
        <v>58650</v>
      </c>
      <c r="P16" s="3">
        <v>53372</v>
      </c>
      <c r="Q16" s="3">
        <v>53886</v>
      </c>
      <c r="R16" s="3">
        <v>54390</v>
      </c>
      <c r="S16" s="3">
        <v>55054</v>
      </c>
      <c r="T16" s="3">
        <v>53671</v>
      </c>
      <c r="U16" s="3">
        <v>49476</v>
      </c>
      <c r="V16" s="3">
        <v>46206</v>
      </c>
    </row>
    <row r="17" spans="1:22" ht="16.5" customHeight="1" x14ac:dyDescent="0.2">
      <c r="A17" s="2" t="s">
        <v>35</v>
      </c>
      <c r="B17" s="11">
        <v>114</v>
      </c>
      <c r="C17" s="8">
        <f>[1]Sheet38!B18</f>
        <v>513</v>
      </c>
      <c r="D17" s="3">
        <v>203</v>
      </c>
      <c r="E17" s="3">
        <v>503</v>
      </c>
      <c r="F17" s="3">
        <v>344</v>
      </c>
      <c r="H17" s="3">
        <v>527</v>
      </c>
      <c r="I17" s="1">
        <v>0</v>
      </c>
      <c r="J17" s="3">
        <v>0</v>
      </c>
      <c r="K17" s="3">
        <v>233</v>
      </c>
      <c r="L17" s="3">
        <v>245</v>
      </c>
      <c r="M17" s="3">
        <v>311</v>
      </c>
      <c r="N17" s="3">
        <v>331</v>
      </c>
      <c r="O17" s="3">
        <v>180</v>
      </c>
      <c r="P17" s="3">
        <v>158</v>
      </c>
      <c r="Q17" s="3">
        <v>229</v>
      </c>
      <c r="R17" s="3">
        <v>180</v>
      </c>
      <c r="S17" s="3">
        <v>129</v>
      </c>
      <c r="T17" s="3">
        <v>89</v>
      </c>
      <c r="U17" s="3">
        <v>84</v>
      </c>
      <c r="V17" s="3">
        <v>67</v>
      </c>
    </row>
    <row r="18" spans="1:22" ht="16.5" customHeight="1" x14ac:dyDescent="0.2">
      <c r="A18" s="2" t="s">
        <v>36</v>
      </c>
      <c r="C18" s="8">
        <f>[1]Sheet38!B19</f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</row>
    <row r="19" spans="1:22" ht="16.5" customHeight="1" x14ac:dyDescent="0.2">
      <c r="A19" s="2" t="s">
        <v>37</v>
      </c>
      <c r="B19" s="10">
        <v>134</v>
      </c>
      <c r="C19" s="8">
        <f>[1]Sheet38!B20</f>
        <v>297</v>
      </c>
      <c r="D19" s="3">
        <v>265</v>
      </c>
      <c r="E19" s="3">
        <v>196</v>
      </c>
      <c r="F19" s="3">
        <v>0</v>
      </c>
      <c r="G19" s="3">
        <v>280</v>
      </c>
      <c r="H19" s="3">
        <v>216</v>
      </c>
      <c r="I19" s="3">
        <v>90</v>
      </c>
      <c r="J19" s="3">
        <v>47</v>
      </c>
      <c r="K19" s="3">
        <v>123</v>
      </c>
      <c r="L19" s="3">
        <v>133</v>
      </c>
      <c r="M19" s="3">
        <v>118</v>
      </c>
      <c r="N19" s="3">
        <v>91</v>
      </c>
      <c r="O19" s="3">
        <v>105</v>
      </c>
      <c r="P19" s="3">
        <v>72</v>
      </c>
      <c r="Q19" s="3">
        <v>189</v>
      </c>
      <c r="R19" s="3">
        <v>86</v>
      </c>
      <c r="S19" s="3">
        <v>90</v>
      </c>
      <c r="T19" s="3">
        <v>21</v>
      </c>
      <c r="U19" s="3">
        <v>52</v>
      </c>
      <c r="V19" s="3">
        <v>38</v>
      </c>
    </row>
    <row r="20" spans="1:22" ht="16.5" customHeight="1" x14ac:dyDescent="0.2">
      <c r="A20" s="2" t="s">
        <v>38</v>
      </c>
      <c r="B20" s="10">
        <v>898</v>
      </c>
      <c r="C20" s="8">
        <f>[1]Sheet38!B21</f>
        <v>1083</v>
      </c>
      <c r="D20" s="3">
        <v>835</v>
      </c>
      <c r="E20" s="3">
        <v>643</v>
      </c>
      <c r="F20" s="3">
        <v>228</v>
      </c>
      <c r="G20" s="3">
        <v>211</v>
      </c>
      <c r="H20" s="3">
        <v>249</v>
      </c>
      <c r="I20" s="3">
        <v>135</v>
      </c>
      <c r="J20" s="3">
        <v>181</v>
      </c>
      <c r="K20" s="3">
        <v>311</v>
      </c>
      <c r="L20" s="3">
        <v>233</v>
      </c>
      <c r="M20" s="3">
        <v>219</v>
      </c>
      <c r="N20" s="3">
        <v>270</v>
      </c>
      <c r="O20" s="3">
        <v>228</v>
      </c>
      <c r="P20" s="3">
        <v>227</v>
      </c>
      <c r="Q20" s="3">
        <v>143</v>
      </c>
      <c r="R20" s="3">
        <v>230</v>
      </c>
      <c r="S20" s="3">
        <v>169</v>
      </c>
      <c r="T20" s="3">
        <v>231</v>
      </c>
      <c r="U20" s="3">
        <v>184</v>
      </c>
      <c r="V20" s="3">
        <v>204</v>
      </c>
    </row>
    <row r="21" spans="1:22" ht="16.5" customHeight="1" x14ac:dyDescent="0.2">
      <c r="A21" s="2" t="s">
        <v>39</v>
      </c>
      <c r="B21" s="10">
        <v>125</v>
      </c>
      <c r="C21" s="8">
        <f>[1]Sheet38!B22</f>
        <v>0</v>
      </c>
      <c r="D21" s="3">
        <v>0</v>
      </c>
      <c r="E21" s="3">
        <v>0</v>
      </c>
      <c r="F21" s="3">
        <v>0</v>
      </c>
      <c r="G21" s="3">
        <v>0</v>
      </c>
      <c r="H21" s="3">
        <v>205</v>
      </c>
      <c r="I21" s="3">
        <v>81</v>
      </c>
      <c r="J21" s="3">
        <v>17</v>
      </c>
      <c r="K21" s="3">
        <v>30</v>
      </c>
      <c r="L21" s="3">
        <v>15</v>
      </c>
      <c r="M21" s="3">
        <v>26</v>
      </c>
      <c r="N21" s="3">
        <v>49</v>
      </c>
      <c r="O21" s="3">
        <v>46</v>
      </c>
      <c r="P21" s="3">
        <v>21</v>
      </c>
      <c r="Q21" s="3">
        <v>127</v>
      </c>
      <c r="R21" s="3">
        <v>31</v>
      </c>
      <c r="S21" s="3">
        <v>78</v>
      </c>
      <c r="T21" s="3">
        <v>32</v>
      </c>
      <c r="U21" s="3">
        <v>22</v>
      </c>
      <c r="V21" s="3">
        <v>65</v>
      </c>
    </row>
    <row r="22" spans="1:22" ht="16.5" customHeight="1" x14ac:dyDescent="0.2">
      <c r="A22" s="2" t="s">
        <v>40</v>
      </c>
      <c r="B22" s="10">
        <v>61</v>
      </c>
      <c r="C22" s="8">
        <f>[1]Sheet38!B23</f>
        <v>0</v>
      </c>
      <c r="D22" s="3">
        <v>0</v>
      </c>
      <c r="E22" s="3">
        <v>0</v>
      </c>
      <c r="F22" s="3">
        <v>0</v>
      </c>
      <c r="G22" s="3">
        <v>0</v>
      </c>
      <c r="H22" s="3">
        <v>15</v>
      </c>
      <c r="I22" s="3">
        <v>9</v>
      </c>
      <c r="J22" s="3">
        <v>-2</v>
      </c>
      <c r="K22" s="3">
        <v>47</v>
      </c>
      <c r="L22" s="3">
        <v>28</v>
      </c>
      <c r="M22" s="3">
        <v>2</v>
      </c>
      <c r="N22" s="3">
        <v>17</v>
      </c>
      <c r="O22" s="3">
        <v>17</v>
      </c>
      <c r="P22" s="3">
        <v>40</v>
      </c>
      <c r="Q22" s="3">
        <v>18</v>
      </c>
      <c r="R22" s="3">
        <v>16</v>
      </c>
      <c r="S22" s="3">
        <v>25</v>
      </c>
      <c r="T22" s="3">
        <v>20</v>
      </c>
      <c r="U22" s="3">
        <v>27</v>
      </c>
      <c r="V22" s="3">
        <v>20</v>
      </c>
    </row>
    <row r="23" spans="1:22" ht="16.5" customHeight="1" x14ac:dyDescent="0.2">
      <c r="A23" s="2" t="s">
        <v>41</v>
      </c>
      <c r="B23" s="10">
        <v>0</v>
      </c>
      <c r="C23" s="8">
        <f>[1]Sheet38!B24</f>
        <v>0</v>
      </c>
      <c r="D23" s="3">
        <v>0</v>
      </c>
      <c r="E23" s="3">
        <v>0</v>
      </c>
      <c r="F23" s="3">
        <v>0</v>
      </c>
      <c r="G23" s="3">
        <v>0</v>
      </c>
      <c r="H23" s="3">
        <v>10</v>
      </c>
      <c r="I23" s="3">
        <v>16</v>
      </c>
      <c r="J23" s="3">
        <v>38</v>
      </c>
      <c r="K23" s="3">
        <v>21</v>
      </c>
      <c r="L23" s="3">
        <v>28</v>
      </c>
      <c r="M23" s="3">
        <v>57</v>
      </c>
      <c r="N23" s="3">
        <v>17</v>
      </c>
      <c r="O23" s="3">
        <v>4</v>
      </c>
      <c r="P23" s="3">
        <v>8</v>
      </c>
      <c r="Q23" s="3">
        <v>6</v>
      </c>
      <c r="R23" s="3">
        <v>18</v>
      </c>
      <c r="S23" s="3">
        <v>18</v>
      </c>
      <c r="T23" s="3">
        <v>51</v>
      </c>
      <c r="U23" s="3">
        <v>55</v>
      </c>
      <c r="V23" s="3">
        <v>71</v>
      </c>
    </row>
    <row r="24" spans="1:22" ht="16.5" customHeight="1" x14ac:dyDescent="0.2">
      <c r="A24" s="2" t="s">
        <v>42</v>
      </c>
      <c r="G24" s="3">
        <v>0</v>
      </c>
      <c r="H24" s="3">
        <v>0</v>
      </c>
      <c r="I24" s="3">
        <v>6</v>
      </c>
      <c r="J24" s="3">
        <v>76</v>
      </c>
      <c r="K24" s="3">
        <v>26</v>
      </c>
      <c r="L24" s="3">
        <v>44</v>
      </c>
      <c r="M24" s="3">
        <v>72</v>
      </c>
      <c r="N24" s="3">
        <v>34</v>
      </c>
      <c r="O24" s="3">
        <v>47</v>
      </c>
      <c r="P24" s="3">
        <v>73</v>
      </c>
      <c r="Q24" s="3">
        <v>69</v>
      </c>
      <c r="R24" s="3">
        <v>99</v>
      </c>
      <c r="S24" s="3">
        <v>113</v>
      </c>
      <c r="T24" s="3">
        <v>30</v>
      </c>
      <c r="U24" s="3">
        <v>50</v>
      </c>
      <c r="V24" s="3">
        <v>79</v>
      </c>
    </row>
    <row r="25" spans="1:22" ht="16.5" customHeight="1" x14ac:dyDescent="0.2">
      <c r="A25" s="2" t="s">
        <v>43</v>
      </c>
      <c r="G25" s="3">
        <v>0</v>
      </c>
      <c r="H25" s="3">
        <v>0</v>
      </c>
      <c r="I25" s="3">
        <v>0</v>
      </c>
      <c r="J25" s="3">
        <v>0</v>
      </c>
      <c r="K25" s="3">
        <v>18</v>
      </c>
      <c r="L25" s="3">
        <v>13</v>
      </c>
      <c r="M25" s="3">
        <v>16</v>
      </c>
      <c r="N25" s="3">
        <v>14</v>
      </c>
      <c r="O25" s="3">
        <v>10</v>
      </c>
      <c r="P25" s="3">
        <v>9</v>
      </c>
      <c r="Q25" s="3">
        <v>6</v>
      </c>
      <c r="R25" s="3">
        <v>2</v>
      </c>
      <c r="S25" s="3">
        <v>5</v>
      </c>
      <c r="T25" s="3">
        <v>4</v>
      </c>
      <c r="U25" s="3">
        <v>13</v>
      </c>
      <c r="V25" s="3">
        <v>3</v>
      </c>
    </row>
    <row r="26" spans="1:22" ht="16.5" customHeight="1" x14ac:dyDescent="0.2">
      <c r="A26" s="2" t="s">
        <v>33</v>
      </c>
      <c r="B26" s="10">
        <v>718</v>
      </c>
      <c r="C26" s="8">
        <f>[1]Sheet38!B25</f>
        <v>644</v>
      </c>
      <c r="D26" s="3">
        <v>462</v>
      </c>
      <c r="E26" s="3">
        <v>390</v>
      </c>
      <c r="F26" s="3">
        <v>290</v>
      </c>
      <c r="G26" s="3">
        <v>447</v>
      </c>
      <c r="H26" s="3">
        <v>548</v>
      </c>
      <c r="I26" s="3">
        <v>461</v>
      </c>
      <c r="J26" s="3">
        <v>454</v>
      </c>
      <c r="K26" s="3">
        <v>403</v>
      </c>
      <c r="L26" s="3">
        <v>434</v>
      </c>
      <c r="M26" s="3">
        <v>495</v>
      </c>
      <c r="N26" s="3">
        <v>577</v>
      </c>
      <c r="O26" s="3">
        <v>330</v>
      </c>
      <c r="P26" s="3">
        <v>296</v>
      </c>
      <c r="Q26" s="3">
        <v>295</v>
      </c>
      <c r="R26" s="3">
        <v>257</v>
      </c>
      <c r="S26" s="3">
        <v>310</v>
      </c>
      <c r="T26" s="3">
        <v>239</v>
      </c>
      <c r="U26" s="3">
        <v>282</v>
      </c>
      <c r="V26" s="3">
        <v>200</v>
      </c>
    </row>
    <row r="27" spans="1:22" ht="16.5" customHeight="1" x14ac:dyDescent="0.2">
      <c r="A27" s="2" t="s">
        <v>44</v>
      </c>
      <c r="B27" s="10">
        <v>291</v>
      </c>
      <c r="C27" s="8">
        <f>[1]Sheet38!B26</f>
        <v>277</v>
      </c>
      <c r="D27" s="3">
        <v>210</v>
      </c>
      <c r="E27" s="3">
        <v>188</v>
      </c>
      <c r="F27" s="3">
        <v>185</v>
      </c>
      <c r="J27" s="3">
        <v>855</v>
      </c>
      <c r="K27" s="3">
        <v>639</v>
      </c>
      <c r="M27" s="3">
        <v>1584</v>
      </c>
    </row>
    <row r="28" spans="1:22" ht="16.5" customHeight="1" x14ac:dyDescent="0.2">
      <c r="A28" s="2" t="s">
        <v>45</v>
      </c>
      <c r="B28" s="10">
        <v>1936</v>
      </c>
      <c r="C28" s="8">
        <f>[1]Sheet38!B27</f>
        <v>2479</v>
      </c>
      <c r="D28" s="3">
        <v>1850</v>
      </c>
      <c r="E28" s="3">
        <v>1371</v>
      </c>
      <c r="F28" s="3">
        <v>697</v>
      </c>
      <c r="G28" s="3">
        <v>1069</v>
      </c>
      <c r="H28" s="3">
        <v>1243</v>
      </c>
      <c r="I28" s="3">
        <v>797</v>
      </c>
      <c r="J28" s="3">
        <v>810</v>
      </c>
      <c r="K28" s="3">
        <v>978</v>
      </c>
      <c r="L28" s="3">
        <v>928</v>
      </c>
      <c r="M28" s="3">
        <v>1005</v>
      </c>
      <c r="N28" s="3">
        <v>1074</v>
      </c>
      <c r="O28" s="3">
        <v>787</v>
      </c>
      <c r="P28" s="3">
        <v>748</v>
      </c>
      <c r="Q28" s="3">
        <v>853</v>
      </c>
      <c r="R28" s="3">
        <v>739</v>
      </c>
      <c r="S28" s="3">
        <v>808</v>
      </c>
      <c r="T28" s="3">
        <v>634</v>
      </c>
      <c r="U28" s="3">
        <v>698</v>
      </c>
      <c r="V28" s="3">
        <v>679</v>
      </c>
    </row>
    <row r="29" spans="1:22" ht="16.5" customHeight="1" x14ac:dyDescent="0.2">
      <c r="A29" s="2" t="s">
        <v>46</v>
      </c>
      <c r="B29" s="12">
        <v>175013</v>
      </c>
      <c r="C29" s="8">
        <f>[1]Sheet38!B28</f>
        <v>149783</v>
      </c>
      <c r="D29" s="3">
        <v>153375</v>
      </c>
      <c r="E29" s="3">
        <v>113628</v>
      </c>
      <c r="F29" s="3">
        <v>86762</v>
      </c>
      <c r="G29" s="3">
        <v>119554</v>
      </c>
      <c r="H29" s="3">
        <v>110733</v>
      </c>
      <c r="I29" s="3">
        <v>90710</v>
      </c>
      <c r="J29" s="3">
        <v>92931</v>
      </c>
      <c r="K29" s="3">
        <v>94962</v>
      </c>
      <c r="L29" s="3">
        <v>85776</v>
      </c>
      <c r="M29" s="3">
        <v>84631</v>
      </c>
      <c r="N29" s="3">
        <v>89886</v>
      </c>
      <c r="O29" s="3">
        <v>59436</v>
      </c>
      <c r="P29" s="3">
        <v>54119</v>
      </c>
      <c r="Q29" s="3">
        <v>54738</v>
      </c>
      <c r="R29" s="3">
        <v>55130</v>
      </c>
      <c r="S29" s="3">
        <v>55862</v>
      </c>
      <c r="T29" s="3">
        <v>54305</v>
      </c>
      <c r="U29" s="3">
        <v>50174</v>
      </c>
      <c r="V29" s="3">
        <v>46886</v>
      </c>
    </row>
    <row r="30" spans="1:22" ht="16.5" customHeight="1" x14ac:dyDescent="0.2">
      <c r="A30" s="2" t="s">
        <v>47</v>
      </c>
      <c r="B30" s="11">
        <v>261</v>
      </c>
      <c r="C30" s="8">
        <f>[1]Sheet38!B29</f>
        <v>434</v>
      </c>
      <c r="D30" s="3">
        <v>219</v>
      </c>
      <c r="E30" s="3">
        <v>287</v>
      </c>
      <c r="F30" s="3">
        <v>116</v>
      </c>
      <c r="G30" s="3">
        <v>121</v>
      </c>
      <c r="H30" s="3">
        <v>147</v>
      </c>
      <c r="I30" s="3">
        <v>210</v>
      </c>
      <c r="J30" s="3">
        <v>150</v>
      </c>
      <c r="K30" s="3">
        <v>134</v>
      </c>
      <c r="L30" s="3">
        <v>149</v>
      </c>
      <c r="M30" s="3">
        <v>338</v>
      </c>
      <c r="N30" s="3">
        <v>335</v>
      </c>
      <c r="O30" s="3">
        <v>307</v>
      </c>
      <c r="P30" s="3">
        <v>273</v>
      </c>
      <c r="Q30" s="3">
        <v>363</v>
      </c>
      <c r="R30" s="3">
        <v>235</v>
      </c>
      <c r="S30" s="3">
        <v>103</v>
      </c>
      <c r="T30" s="3">
        <v>112</v>
      </c>
      <c r="U30" s="3">
        <v>90</v>
      </c>
      <c r="V30" s="3">
        <v>128</v>
      </c>
    </row>
    <row r="31" spans="1:22" ht="16.5" customHeight="1" x14ac:dyDescent="0.2">
      <c r="A31" s="2" t="s">
        <v>48</v>
      </c>
      <c r="B31" s="10">
        <v>516</v>
      </c>
      <c r="C31" s="8">
        <f>[1]Sheet38!B30</f>
        <v>222</v>
      </c>
      <c r="D31" s="3">
        <v>345</v>
      </c>
      <c r="E31" s="3">
        <v>311</v>
      </c>
      <c r="F31" s="3">
        <v>181</v>
      </c>
      <c r="G31" s="3">
        <v>427</v>
      </c>
      <c r="H31" s="3">
        <v>511</v>
      </c>
      <c r="I31" s="3">
        <v>521</v>
      </c>
      <c r="J31" s="3">
        <v>604</v>
      </c>
      <c r="K31" s="3">
        <v>604</v>
      </c>
      <c r="L31" s="3">
        <v>512</v>
      </c>
      <c r="M31" s="3">
        <v>586</v>
      </c>
      <c r="N31" s="3">
        <v>471</v>
      </c>
      <c r="O31" s="3">
        <v>376</v>
      </c>
      <c r="P31" s="3">
        <v>281</v>
      </c>
      <c r="Q31" s="3">
        <v>254</v>
      </c>
      <c r="R31" s="3">
        <v>335</v>
      </c>
      <c r="S31" s="3">
        <v>184</v>
      </c>
      <c r="T31" s="3">
        <v>199</v>
      </c>
      <c r="U31" s="3">
        <v>147</v>
      </c>
      <c r="V31" s="3">
        <v>141</v>
      </c>
    </row>
    <row r="32" spans="1:22" ht="16.5" customHeight="1" x14ac:dyDescent="0.2">
      <c r="A32" s="2" t="s">
        <v>49</v>
      </c>
      <c r="B32" s="10">
        <v>20354</v>
      </c>
      <c r="C32" s="8">
        <f>[1]Sheet38!B31</f>
        <v>21232</v>
      </c>
      <c r="D32" s="3">
        <v>22489</v>
      </c>
      <c r="E32" s="3">
        <v>19488</v>
      </c>
      <c r="F32" s="3">
        <v>20124</v>
      </c>
      <c r="G32" s="3">
        <v>19664</v>
      </c>
      <c r="H32" s="3">
        <v>19016</v>
      </c>
      <c r="I32" s="3">
        <v>18409</v>
      </c>
      <c r="J32" s="3">
        <v>14822</v>
      </c>
      <c r="K32" s="3">
        <v>3156</v>
      </c>
      <c r="L32" s="3">
        <v>2887</v>
      </c>
      <c r="M32" s="3">
        <v>2846</v>
      </c>
      <c r="N32" s="3">
        <v>2747</v>
      </c>
      <c r="O32" s="3">
        <v>851</v>
      </c>
      <c r="P32" s="3">
        <v>867</v>
      </c>
      <c r="Q32" s="3">
        <v>734</v>
      </c>
      <c r="R32" s="3">
        <v>430</v>
      </c>
      <c r="S32" s="3">
        <v>251</v>
      </c>
      <c r="T32" s="3">
        <v>122</v>
      </c>
      <c r="U32" s="3">
        <v>16</v>
      </c>
      <c r="V32" s="3">
        <v>1</v>
      </c>
    </row>
    <row r="33" spans="1:22" ht="16.5" customHeight="1" x14ac:dyDescent="0.2">
      <c r="A33" s="2" t="s">
        <v>50</v>
      </c>
      <c r="B33" s="12">
        <v>16664</v>
      </c>
      <c r="C33" s="8">
        <f>[1]Sheet38!B32</f>
        <v>17054</v>
      </c>
      <c r="D33" s="3">
        <v>17630</v>
      </c>
      <c r="E33" s="3">
        <v>14942</v>
      </c>
      <c r="F33" s="3">
        <v>15695</v>
      </c>
      <c r="G33" s="3">
        <v>15472</v>
      </c>
      <c r="H33" s="3">
        <v>14624</v>
      </c>
      <c r="I33" s="3">
        <v>14201</v>
      </c>
      <c r="J33" s="3">
        <v>11166</v>
      </c>
    </row>
    <row r="34" spans="1:22" ht="16.5" customHeight="1" x14ac:dyDescent="0.2">
      <c r="A34" s="2" t="s">
        <v>51</v>
      </c>
      <c r="B34" s="11">
        <v>1969</v>
      </c>
      <c r="C34" s="8">
        <f>[1]Sheet38!B33</f>
        <v>2419</v>
      </c>
      <c r="D34" s="3">
        <v>2953</v>
      </c>
      <c r="E34" s="3">
        <v>2903</v>
      </c>
      <c r="F34" s="3">
        <v>2551</v>
      </c>
      <c r="G34" s="3">
        <v>2219</v>
      </c>
      <c r="H34" s="3">
        <v>2421</v>
      </c>
      <c r="I34" s="3">
        <v>2198</v>
      </c>
      <c r="J34" s="3">
        <v>1627</v>
      </c>
      <c r="K34" s="3">
        <v>1246</v>
      </c>
      <c r="L34" s="3">
        <v>1003</v>
      </c>
      <c r="M34" s="3">
        <v>964</v>
      </c>
      <c r="N34" s="3">
        <v>960</v>
      </c>
      <c r="O34" s="3">
        <v>840</v>
      </c>
      <c r="P34" s="3">
        <v>757</v>
      </c>
      <c r="Q34" s="3">
        <v>667</v>
      </c>
      <c r="R34" s="3">
        <v>423</v>
      </c>
      <c r="S34" s="3">
        <v>230</v>
      </c>
    </row>
    <row r="35" spans="1:22" ht="16.5" customHeight="1" x14ac:dyDescent="0.2">
      <c r="A35" s="2" t="s">
        <v>52</v>
      </c>
      <c r="B35" s="10">
        <v>1467</v>
      </c>
      <c r="C35" s="8">
        <f>[1]Sheet38!B34</f>
        <v>1605</v>
      </c>
      <c r="D35" s="3">
        <v>1745</v>
      </c>
      <c r="E35" s="3">
        <v>1620</v>
      </c>
      <c r="F35" s="3">
        <v>1713</v>
      </c>
      <c r="G35" s="3">
        <v>1967</v>
      </c>
      <c r="H35" s="3">
        <v>1903</v>
      </c>
      <c r="I35" s="3">
        <v>1957</v>
      </c>
      <c r="J35" s="3">
        <v>1784</v>
      </c>
      <c r="K35" s="3">
        <v>1780</v>
      </c>
      <c r="L35" s="3">
        <v>1794</v>
      </c>
      <c r="M35" s="3">
        <v>1810</v>
      </c>
      <c r="N35" s="3">
        <v>1724</v>
      </c>
    </row>
    <row r="36" spans="1:22" ht="16.5" customHeight="1" x14ac:dyDescent="0.2">
      <c r="A36" s="2" t="s">
        <v>53</v>
      </c>
      <c r="B36" s="10">
        <v>65</v>
      </c>
      <c r="C36" s="8">
        <f>[1]Sheet38!B36</f>
        <v>54</v>
      </c>
      <c r="D36" s="3">
        <v>6</v>
      </c>
    </row>
    <row r="37" spans="1:22" ht="16.5" customHeight="1" x14ac:dyDescent="0.2">
      <c r="A37" s="2" t="s">
        <v>54</v>
      </c>
      <c r="B37" s="10">
        <v>77</v>
      </c>
      <c r="C37" s="8">
        <f>[1]Sheet38!B37</f>
        <v>78</v>
      </c>
      <c r="D37" s="3">
        <v>157</v>
      </c>
      <c r="E37" s="3">
        <v>90</v>
      </c>
      <c r="F37" s="3">
        <v>91</v>
      </c>
      <c r="G37" s="3">
        <v>78</v>
      </c>
      <c r="H37" s="3">
        <v>78</v>
      </c>
      <c r="I37" s="3">
        <v>98</v>
      </c>
      <c r="J37" s="3">
        <v>131</v>
      </c>
      <c r="K37" s="3">
        <v>193</v>
      </c>
      <c r="L37" s="3">
        <v>201</v>
      </c>
      <c r="M37" s="3">
        <v>170</v>
      </c>
      <c r="N37" s="3">
        <v>140</v>
      </c>
      <c r="O37" s="3">
        <v>180</v>
      </c>
      <c r="P37" s="3">
        <v>102</v>
      </c>
      <c r="Q37" s="3">
        <v>165</v>
      </c>
      <c r="R37" s="3">
        <v>147</v>
      </c>
      <c r="S37" s="3">
        <v>129</v>
      </c>
      <c r="T37" s="3">
        <v>128</v>
      </c>
      <c r="U37" s="3">
        <v>123</v>
      </c>
      <c r="V37" s="3">
        <v>97</v>
      </c>
    </row>
    <row r="38" spans="1:22" ht="16.5" customHeight="1" x14ac:dyDescent="0.2">
      <c r="A38" s="2" t="s">
        <v>55</v>
      </c>
      <c r="B38" s="10">
        <v>35</v>
      </c>
      <c r="C38" s="8">
        <f>[1]Sheet38!B38</f>
        <v>30</v>
      </c>
      <c r="D38" s="3">
        <v>34</v>
      </c>
      <c r="E38" s="3">
        <v>5</v>
      </c>
      <c r="F38" s="3">
        <v>16</v>
      </c>
      <c r="G38" s="3">
        <v>54</v>
      </c>
      <c r="H38" s="3">
        <v>34</v>
      </c>
      <c r="I38" s="3">
        <v>96</v>
      </c>
      <c r="J38" s="3">
        <v>16</v>
      </c>
      <c r="K38" s="3">
        <v>30</v>
      </c>
      <c r="L38" s="3">
        <v>118</v>
      </c>
      <c r="M38" s="3">
        <v>72</v>
      </c>
      <c r="N38" s="3">
        <v>90</v>
      </c>
      <c r="O38" s="3">
        <v>76</v>
      </c>
      <c r="P38" s="3">
        <v>144</v>
      </c>
      <c r="Q38" s="3">
        <v>152</v>
      </c>
      <c r="R38" s="3">
        <v>97</v>
      </c>
      <c r="S38" s="3">
        <v>118</v>
      </c>
      <c r="T38" s="3">
        <v>111</v>
      </c>
      <c r="U38" s="3">
        <v>86</v>
      </c>
      <c r="V38" s="3">
        <v>97</v>
      </c>
    </row>
    <row r="39" spans="1:22" ht="16.5" customHeight="1" x14ac:dyDescent="0.2">
      <c r="A39" s="2" t="s">
        <v>56</v>
      </c>
      <c r="B39" s="10">
        <v>2737</v>
      </c>
      <c r="C39" s="8">
        <f>[1]Sheet38!B39</f>
        <v>2798</v>
      </c>
      <c r="D39" s="3">
        <v>2582</v>
      </c>
      <c r="E39" s="3">
        <v>2145</v>
      </c>
      <c r="F39" s="3">
        <v>2191</v>
      </c>
      <c r="G39" s="3">
        <v>2288</v>
      </c>
      <c r="H39" s="3">
        <v>1955</v>
      </c>
      <c r="I39" s="3">
        <v>1922</v>
      </c>
      <c r="J39" s="3">
        <v>1881</v>
      </c>
      <c r="K39" s="3">
        <v>1844</v>
      </c>
      <c r="L39" s="3">
        <v>1691</v>
      </c>
      <c r="M39" s="3">
        <v>1733</v>
      </c>
      <c r="N39" s="3">
        <v>1694</v>
      </c>
      <c r="O39" s="3">
        <v>1091</v>
      </c>
      <c r="P39" s="3">
        <v>1075</v>
      </c>
      <c r="Q39" s="3">
        <v>1184</v>
      </c>
      <c r="R39" s="3">
        <v>1205</v>
      </c>
      <c r="S39" s="3">
        <v>1117</v>
      </c>
      <c r="T39" s="3">
        <v>979</v>
      </c>
      <c r="U39" s="3">
        <v>937</v>
      </c>
      <c r="V39" s="3">
        <v>937</v>
      </c>
    </row>
    <row r="40" spans="1:22" ht="16.5" customHeight="1" x14ac:dyDescent="0.2">
      <c r="A40" s="2" t="s">
        <v>57</v>
      </c>
      <c r="B40" s="10">
        <v>193568</v>
      </c>
      <c r="C40" s="8">
        <f>[1]Sheet38!B40</f>
        <v>169085</v>
      </c>
      <c r="D40" s="3">
        <v>174071</v>
      </c>
      <c r="E40" s="3">
        <v>131717</v>
      </c>
      <c r="F40" s="3">
        <v>105173</v>
      </c>
      <c r="G40" s="3">
        <v>137717</v>
      </c>
      <c r="H40" s="3">
        <v>128564</v>
      </c>
      <c r="I40" s="3">
        <v>108122</v>
      </c>
      <c r="J40" s="3">
        <v>106773</v>
      </c>
      <c r="K40" s="3">
        <v>97235</v>
      </c>
      <c r="L40" s="3">
        <v>87953</v>
      </c>
      <c r="M40" s="3">
        <v>86909</v>
      </c>
      <c r="N40" s="3">
        <v>91977</v>
      </c>
      <c r="O40" s="3">
        <v>60134</v>
      </c>
      <c r="P40" s="3">
        <v>54712</v>
      </c>
      <c r="Q40" s="3">
        <v>55223</v>
      </c>
      <c r="R40" s="3">
        <v>55169</v>
      </c>
      <c r="S40" s="3">
        <v>55530</v>
      </c>
      <c r="T40" s="3">
        <v>53998</v>
      </c>
      <c r="U40" s="3">
        <v>49700</v>
      </c>
      <c r="V40" s="3">
        <v>46412</v>
      </c>
    </row>
    <row r="41" spans="1:22" ht="16.5" customHeight="1" x14ac:dyDescent="0.2">
      <c r="A41" s="2" t="s">
        <v>58</v>
      </c>
      <c r="B41" s="10">
        <v>683</v>
      </c>
      <c r="C41" s="8">
        <f>[1]Sheet38!B35</f>
        <v>588</v>
      </c>
      <c r="D41" s="3">
        <v>618</v>
      </c>
      <c r="E41" s="3">
        <v>590</v>
      </c>
      <c r="F41" s="3">
        <v>165</v>
      </c>
    </row>
    <row r="42" spans="1:22" ht="16.5" customHeight="1" x14ac:dyDescent="0.2">
      <c r="A42" s="2" t="s">
        <v>59</v>
      </c>
      <c r="I42" s="1">
        <v>0</v>
      </c>
      <c r="J42" s="3">
        <v>0</v>
      </c>
      <c r="K42" s="3">
        <v>18</v>
      </c>
      <c r="L42" s="3">
        <v>13</v>
      </c>
      <c r="M42" s="3">
        <v>16</v>
      </c>
      <c r="N42" s="3">
        <v>14</v>
      </c>
      <c r="O42" s="3">
        <v>10</v>
      </c>
      <c r="P42" s="3">
        <v>9</v>
      </c>
      <c r="Q42" s="3">
        <v>6</v>
      </c>
      <c r="R42" s="3">
        <v>2</v>
      </c>
      <c r="S42" s="3">
        <v>5</v>
      </c>
      <c r="T42" s="3">
        <v>4</v>
      </c>
      <c r="U42" s="3">
        <v>13</v>
      </c>
      <c r="V42" s="3">
        <v>3</v>
      </c>
    </row>
    <row r="43" spans="1:22" ht="16.5" customHeight="1" x14ac:dyDescent="0.2">
      <c r="A43" s="2" t="s">
        <v>60</v>
      </c>
      <c r="C43" s="8"/>
      <c r="G43" s="3">
        <v>0</v>
      </c>
      <c r="H43" s="1">
        <v>0</v>
      </c>
      <c r="I43" s="1">
        <v>0</v>
      </c>
      <c r="J43" s="3">
        <v>36</v>
      </c>
      <c r="K43" s="3">
        <v>84</v>
      </c>
      <c r="L43" s="3">
        <v>84</v>
      </c>
      <c r="M43" s="3">
        <v>128</v>
      </c>
      <c r="N43" s="3">
        <v>75</v>
      </c>
      <c r="O43" s="3">
        <v>96</v>
      </c>
      <c r="P43" s="3">
        <v>41</v>
      </c>
      <c r="Q43" s="3">
        <v>82</v>
      </c>
      <c r="R43" s="3">
        <v>40</v>
      </c>
      <c r="S43" s="3">
        <v>82</v>
      </c>
      <c r="T43" s="3">
        <v>42</v>
      </c>
      <c r="U43" s="3">
        <v>70</v>
      </c>
      <c r="V43" s="3">
        <v>34</v>
      </c>
    </row>
    <row r="44" spans="1:22" ht="16.5" customHeight="1" x14ac:dyDescent="0.2">
      <c r="A44" s="2" t="s">
        <v>61</v>
      </c>
      <c r="C44" s="8"/>
      <c r="G44" s="3">
        <v>0</v>
      </c>
      <c r="H44" s="1">
        <v>0</v>
      </c>
      <c r="I44" s="1">
        <v>0</v>
      </c>
      <c r="J44" s="3">
        <v>500</v>
      </c>
      <c r="K44" s="3">
        <v>1205</v>
      </c>
      <c r="L44" s="3">
        <v>1408</v>
      </c>
      <c r="M44" s="3">
        <v>1499</v>
      </c>
      <c r="N44" s="3">
        <v>1162</v>
      </c>
      <c r="O44" s="3">
        <v>952</v>
      </c>
      <c r="P44" s="3">
        <v>727</v>
      </c>
      <c r="Q44" s="3">
        <v>924</v>
      </c>
      <c r="R44" s="3">
        <v>819</v>
      </c>
      <c r="S44" s="3">
        <v>771</v>
      </c>
      <c r="T44" s="3">
        <v>692</v>
      </c>
      <c r="U44" s="3">
        <v>479</v>
      </c>
      <c r="V44" s="3">
        <v>285</v>
      </c>
    </row>
    <row r="45" spans="1:22" ht="16.5" customHeight="1" x14ac:dyDescent="0.2">
      <c r="A45" s="2" t="s">
        <v>62</v>
      </c>
      <c r="C45" s="8"/>
      <c r="G45" s="3">
        <v>0</v>
      </c>
      <c r="H45" s="1">
        <v>0</v>
      </c>
      <c r="I45" s="1">
        <v>0</v>
      </c>
      <c r="J45" s="3">
        <v>1636</v>
      </c>
      <c r="K45" s="3">
        <v>1067</v>
      </c>
      <c r="L45" s="3">
        <v>981</v>
      </c>
      <c r="M45" s="3">
        <v>1017</v>
      </c>
      <c r="N45" s="3">
        <v>1029</v>
      </c>
      <c r="O45" s="3">
        <v>759</v>
      </c>
      <c r="P45" s="3">
        <v>397</v>
      </c>
      <c r="Q45" s="3">
        <v>492</v>
      </c>
      <c r="R45" s="3">
        <v>430</v>
      </c>
      <c r="S45" s="3">
        <v>387</v>
      </c>
      <c r="T45" s="3">
        <v>329</v>
      </c>
      <c r="U45" s="3">
        <v>297</v>
      </c>
      <c r="V45" s="3">
        <v>72</v>
      </c>
    </row>
    <row r="46" spans="1:22" ht="16.5" customHeight="1" x14ac:dyDescent="0.2">
      <c r="A46" s="2" t="s">
        <v>63</v>
      </c>
      <c r="C46" s="8"/>
      <c r="G46" s="3">
        <v>0</v>
      </c>
      <c r="I46" s="1">
        <v>0</v>
      </c>
      <c r="J46" s="3">
        <v>542</v>
      </c>
      <c r="K46" s="3">
        <v>923</v>
      </c>
      <c r="L46" s="3">
        <v>1113</v>
      </c>
      <c r="M46" s="3">
        <v>1030</v>
      </c>
      <c r="N46" s="3">
        <v>613</v>
      </c>
      <c r="O46" s="3">
        <v>187</v>
      </c>
      <c r="P46" s="3">
        <v>102</v>
      </c>
      <c r="Q46" s="3">
        <v>185</v>
      </c>
      <c r="R46" s="3">
        <v>150</v>
      </c>
      <c r="S46" s="3">
        <v>98</v>
      </c>
      <c r="T46" s="3">
        <v>67</v>
      </c>
      <c r="U46" s="3">
        <v>62</v>
      </c>
      <c r="V46" s="3">
        <v>55</v>
      </c>
    </row>
    <row r="47" spans="1:22" ht="16.5" customHeight="1" x14ac:dyDescent="0.2">
      <c r="A47" s="2" t="s">
        <v>64</v>
      </c>
      <c r="C47" s="8"/>
      <c r="I47" s="1">
        <v>0</v>
      </c>
      <c r="J47" s="3">
        <v>385</v>
      </c>
      <c r="K47" s="3">
        <v>381</v>
      </c>
      <c r="L47" s="3">
        <v>466</v>
      </c>
      <c r="M47" s="3">
        <v>675</v>
      </c>
      <c r="N47" s="3">
        <v>604</v>
      </c>
      <c r="O47" s="3">
        <v>323</v>
      </c>
      <c r="P47" s="3">
        <v>286</v>
      </c>
      <c r="Q47" s="3">
        <v>271</v>
      </c>
      <c r="R47" s="3">
        <v>292</v>
      </c>
      <c r="S47" s="3">
        <v>220</v>
      </c>
      <c r="T47" s="3">
        <v>207</v>
      </c>
      <c r="U47" s="3">
        <v>160</v>
      </c>
    </row>
    <row r="48" spans="1:22" ht="16.5" customHeight="1" x14ac:dyDescent="0.2">
      <c r="A48" s="2" t="s">
        <v>65</v>
      </c>
      <c r="C48" s="8"/>
      <c r="I48" s="1">
        <v>0</v>
      </c>
      <c r="J48" s="1">
        <v>4</v>
      </c>
      <c r="K48" s="3">
        <v>74</v>
      </c>
      <c r="L48" s="3">
        <v>75</v>
      </c>
      <c r="M48" s="3">
        <v>64</v>
      </c>
      <c r="N48" s="3">
        <v>37</v>
      </c>
      <c r="O48" s="3">
        <v>39</v>
      </c>
      <c r="P48" s="3">
        <v>37</v>
      </c>
      <c r="Q48" s="3">
        <v>33</v>
      </c>
      <c r="R48" s="3">
        <v>63</v>
      </c>
      <c r="S48" s="3">
        <v>89</v>
      </c>
      <c r="T48" s="3">
        <v>76</v>
      </c>
      <c r="U48" s="3">
        <v>99</v>
      </c>
      <c r="V48" s="3">
        <v>117</v>
      </c>
    </row>
    <row r="49" spans="1:23" ht="16.5" customHeight="1" x14ac:dyDescent="0.2">
      <c r="A49" s="2" t="s">
        <v>66</v>
      </c>
      <c r="C49" s="8"/>
      <c r="I49" s="1">
        <v>0</v>
      </c>
      <c r="J49" s="1">
        <v>0</v>
      </c>
      <c r="K49" s="1">
        <v>0</v>
      </c>
      <c r="L49" s="3">
        <v>1101</v>
      </c>
      <c r="M49" s="1">
        <v>0</v>
      </c>
      <c r="P49" s="3">
        <v>8</v>
      </c>
      <c r="Q49" s="3">
        <v>100</v>
      </c>
      <c r="R49" s="3">
        <v>310</v>
      </c>
      <c r="S49" s="3">
        <v>323</v>
      </c>
    </row>
    <row r="50" spans="1:23" ht="16.5" customHeight="1" x14ac:dyDescent="0.2">
      <c r="A50" s="2" t="s">
        <v>67</v>
      </c>
      <c r="C50" s="8"/>
      <c r="I50" s="1">
        <v>0</v>
      </c>
      <c r="L50" s="1">
        <v>0</v>
      </c>
      <c r="M50" s="1">
        <v>0</v>
      </c>
      <c r="N50" s="3">
        <v>0</v>
      </c>
      <c r="O50" s="3">
        <v>9</v>
      </c>
      <c r="P50" s="3">
        <v>6</v>
      </c>
      <c r="Q50" s="3">
        <v>8</v>
      </c>
      <c r="R50" s="3">
        <v>24</v>
      </c>
      <c r="S50" s="3">
        <v>20</v>
      </c>
      <c r="T50" s="3">
        <v>19</v>
      </c>
      <c r="U50" s="3">
        <v>16</v>
      </c>
      <c r="V50" s="3">
        <v>192</v>
      </c>
    </row>
    <row r="51" spans="1:23" ht="16.5" customHeight="1" x14ac:dyDescent="0.2">
      <c r="A51" s="2" t="s">
        <v>67</v>
      </c>
      <c r="K51" s="3"/>
      <c r="L51" s="3"/>
      <c r="M51" s="3"/>
      <c r="N51" s="3">
        <v>16</v>
      </c>
      <c r="O51" s="3">
        <v>426</v>
      </c>
      <c r="P51" s="3">
        <v>391</v>
      </c>
      <c r="Q51" s="3">
        <v>413</v>
      </c>
      <c r="R51" s="3">
        <v>432</v>
      </c>
      <c r="S51" s="3">
        <v>432</v>
      </c>
      <c r="T51" s="3">
        <v>395</v>
      </c>
      <c r="U51" s="3">
        <v>458</v>
      </c>
      <c r="V51" s="3">
        <v>11</v>
      </c>
    </row>
    <row r="52" spans="1:23" ht="16.5" customHeight="1" x14ac:dyDescent="0.2">
      <c r="A52" s="2" t="s">
        <v>68</v>
      </c>
      <c r="K52" s="3">
        <v>2922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3" ht="16.5" customHeight="1" x14ac:dyDescent="0.2">
      <c r="A53" s="4" t="s">
        <v>69</v>
      </c>
      <c r="B53" s="4"/>
      <c r="C53" s="5"/>
      <c r="D53" s="5"/>
      <c r="E53" s="5"/>
      <c r="F53" s="5"/>
      <c r="G53" s="5"/>
      <c r="H53" s="5"/>
      <c r="I53" s="5"/>
      <c r="J53" s="6">
        <v>167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5"/>
    </row>
    <row r="54" spans="1:23" ht="16.5" customHeight="1" x14ac:dyDescent="0.2"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3" ht="16.5" customHeight="1" x14ac:dyDescent="0.2">
      <c r="A55" s="4"/>
      <c r="B55" s="4"/>
      <c r="C55" s="7" t="s">
        <v>71</v>
      </c>
      <c r="D55" s="5"/>
      <c r="E55" s="5"/>
      <c r="F55" s="5"/>
      <c r="G55" s="5"/>
      <c r="H55" s="5"/>
      <c r="I55" s="5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5"/>
    </row>
    <row r="56" spans="1:23" ht="16.5" customHeight="1" x14ac:dyDescent="0.2">
      <c r="C56" s="7" t="s">
        <v>72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Dairying</vt:lpstr>
    </vt:vector>
  </TitlesOfParts>
  <Company>Teagasc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Brian.Moran</dc:creator>
  <cp:lastModifiedBy>Marian Moloney</cp:lastModifiedBy>
  <dcterms:created xsi:type="dcterms:W3CDTF">2013-06-06T12:21:46Z</dcterms:created>
  <dcterms:modified xsi:type="dcterms:W3CDTF">2015-03-04T14:08:26Z</dcterms:modified>
</cp:coreProperties>
</file>